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ок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10" i="1" l="1"/>
  <c r="H10" i="1"/>
  <c r="I10" i="1"/>
  <c r="J10" i="1"/>
  <c r="F10" i="1"/>
  <c r="H20" i="1" l="1"/>
  <c r="H21" i="1" s="1"/>
  <c r="F20" i="1"/>
  <c r="F21" i="1" s="1"/>
  <c r="J20" i="1" l="1"/>
  <c r="J21" i="1" s="1"/>
  <c r="I20" i="1"/>
  <c r="I21" i="1" s="1"/>
  <c r="G20" i="1"/>
  <c r="G21" i="1" s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<sst xmlns="http://schemas.openxmlformats.org/spreadsheetml/2006/main" count="50" uniqueCount="43">
  <si>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</si>
  <si>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</si>
  <si>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</si>
  <si>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</si>
  <si>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</si>
  <si>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</si>
  <si>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</si>
  <si>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</si>
  <si>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</si>
  <si>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</si>
  <si>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</si>
  <si>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</si>
  <si>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</si>
  <si>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</si>
  <si>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</si>
  <si>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</si>
  <si>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</si>
  <si>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</si>
  <si>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</si>
  <si>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</si>
  <si>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</si>
  <si>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</si>
  <si>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</si>
  <si>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Батон обогащенный микронутриентами</t>
  </si>
  <si>
    <t>Хлеб ржано-пшеничный обогащенный</t>
  </si>
  <si>
    <t>Жаркое по-домашнему из свинины</t>
  </si>
  <si>
    <t>Бутерброд с повидлом</t>
  </si>
  <si>
    <t>Мандарин свежий</t>
  </si>
  <si>
    <t>напиток</t>
  </si>
  <si>
    <t xml:space="preserve">Чай с молоком и  сахаром </t>
  </si>
  <si>
    <t xml:space="preserve">Сок фруктовый мультифрукт </t>
  </si>
  <si>
    <t xml:space="preserve">хлеб </t>
  </si>
  <si>
    <t>54-4гн</t>
  </si>
  <si>
    <t>54-3з</t>
  </si>
  <si>
    <t>200</t>
  </si>
  <si>
    <t>200/10/5</t>
  </si>
  <si>
    <t>Помидор свежий (кусочком)</t>
  </si>
  <si>
    <t>Суп картофельный с макаронными изделиями, курой и сметаной</t>
  </si>
  <si>
    <t xml:space="preserve">        30/5/20</t>
  </si>
  <si>
    <t>ИТОГО</t>
  </si>
  <si>
    <t>ВСЕГО</t>
  </si>
  <si>
    <t>Каша геркулесовая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</si>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</sst>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17</v>
      </c>
      <c r="F1" s="14"/>
      <c r="I1" t="s">
        <v>1</v>
      </c>
      <c r="J1" s="37">
        <v>45957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184</v>
      </c>
      <c r="D4" s="21" t="s">
        <v>41</v>
      </c>
      <c r="E4" s="32" t="s">
        <v>42</v>
      </c>
      <c r="F4" s="15">
        <v>48</v>
      </c>
      <c r="G4" s="15">
        <v>230</v>
      </c>
      <c r="H4" s="15">
        <v>8.1999999999999993</v>
      </c>
      <c r="I4" s="15">
        <v>6.82</v>
      </c>
      <c r="J4" s="26">
        <v>33.92</v>
      </c>
    </row>
    <row r="5" spans="1:10" x14ac:dyDescent="0.25">
      <c r="A5" s="6"/>
      <c r="B5" s="1" t="s">
        <v>18</v>
      </c>
      <c r="C5" s="2">
        <v>2</v>
      </c>
      <c r="D5" s="22" t="s">
        <v>26</v>
      </c>
      <c r="E5" s="36" t="s">
        <v>38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28</v>
      </c>
      <c r="C6" s="31" t="s">
        <v>32</v>
      </c>
      <c r="D6" s="22" t="s">
        <v>29</v>
      </c>
      <c r="E6" s="31" t="s">
        <v>34</v>
      </c>
      <c r="F6" s="16">
        <v>9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18</v>
      </c>
      <c r="C7" s="33" t="s">
        <v>22</v>
      </c>
      <c r="D7" s="22" t="s">
        <v>23</v>
      </c>
      <c r="E7" s="16">
        <v>30</v>
      </c>
      <c r="F7" s="16">
        <v>5.4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x14ac:dyDescent="0.25">
      <c r="A8" s="6"/>
      <c r="B8" s="19" t="s">
        <v>16</v>
      </c>
      <c r="C8" s="34" t="s">
        <v>22</v>
      </c>
      <c r="D8" s="25" t="s">
        <v>27</v>
      </c>
      <c r="E8" s="20">
        <v>100</v>
      </c>
      <c r="F8" s="20">
        <v>22</v>
      </c>
      <c r="G8" s="20">
        <v>52</v>
      </c>
      <c r="H8" s="20">
        <v>0.81</v>
      </c>
      <c r="I8" s="20">
        <v>0.31</v>
      </c>
      <c r="J8" s="30">
        <v>11.54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590</v>
      </c>
      <c r="F10" s="17">
        <f>SUM(F4:F8)</f>
        <v>104.4</v>
      </c>
      <c r="G10" s="17">
        <f t="shared" ref="G10:J10" si="0">SUM(G4:G8)</f>
        <v>556.35</v>
      </c>
      <c r="H10" s="17">
        <f t="shared" si="0"/>
        <v>13.95</v>
      </c>
      <c r="I10" s="17">
        <f t="shared" si="0"/>
        <v>12.73</v>
      </c>
      <c r="J10" s="17">
        <f t="shared" si="0"/>
        <v>96.44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33</v>
      </c>
      <c r="D14" s="24" t="s">
        <v>36</v>
      </c>
      <c r="E14" s="18">
        <v>80</v>
      </c>
      <c r="F14" s="18">
        <v>28</v>
      </c>
      <c r="G14" s="18">
        <v>12.84</v>
      </c>
      <c r="H14" s="18">
        <v>0.66</v>
      </c>
      <c r="I14" s="18">
        <v>0.12</v>
      </c>
      <c r="J14" s="29">
        <v>2.2799999999999998</v>
      </c>
    </row>
    <row r="15" spans="1:10" ht="30" x14ac:dyDescent="0.25">
      <c r="A15" s="6"/>
      <c r="B15" s="1" t="s">
        <v>14</v>
      </c>
      <c r="C15" s="2">
        <v>100</v>
      </c>
      <c r="D15" s="22" t="s">
        <v>37</v>
      </c>
      <c r="E15" s="31" t="s">
        <v>35</v>
      </c>
      <c r="F15" s="16">
        <v>20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>
        <v>259</v>
      </c>
      <c r="D16" s="22" t="s">
        <v>25</v>
      </c>
      <c r="E16" s="16">
        <v>250</v>
      </c>
      <c r="F16" s="16">
        <v>78.3</v>
      </c>
      <c r="G16" s="16">
        <v>337.94</v>
      </c>
      <c r="H16" s="16">
        <v>17.399999999999999</v>
      </c>
      <c r="I16" s="16">
        <v>20.7</v>
      </c>
      <c r="J16" s="27">
        <v>20.51</v>
      </c>
    </row>
    <row r="17" spans="1:10" x14ac:dyDescent="0.25">
      <c r="A17" s="6"/>
      <c r="B17" s="1" t="s">
        <v>28</v>
      </c>
      <c r="C17" s="2">
        <v>442</v>
      </c>
      <c r="D17" s="22" t="s">
        <v>30</v>
      </c>
      <c r="E17" s="16">
        <v>200</v>
      </c>
      <c r="F17" s="16">
        <v>20</v>
      </c>
      <c r="G17" s="16">
        <v>88</v>
      </c>
      <c r="H17" s="16">
        <v>0</v>
      </c>
      <c r="I17" s="16">
        <v>0</v>
      </c>
      <c r="J17" s="27">
        <v>22</v>
      </c>
    </row>
    <row r="18" spans="1:10" x14ac:dyDescent="0.25">
      <c r="A18" s="6"/>
      <c r="B18" s="1" t="s">
        <v>31</v>
      </c>
      <c r="C18" s="33" t="s">
        <v>22</v>
      </c>
      <c r="D18" s="22" t="s">
        <v>24</v>
      </c>
      <c r="E18" s="16">
        <v>45</v>
      </c>
      <c r="F18" s="16">
        <v>4.8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31</v>
      </c>
      <c r="C19" s="33" t="s">
        <v>22</v>
      </c>
      <c r="D19" s="22" t="s">
        <v>23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38" t="s">
        <v>39</v>
      </c>
      <c r="E20" s="20">
        <v>820</v>
      </c>
      <c r="F20" s="20">
        <f>SUM(F14:F19)</f>
        <v>156.50000000000003</v>
      </c>
      <c r="G20" s="20">
        <f>G14+G15+G16+G17+G18+G19</f>
        <v>718.68000000000006</v>
      </c>
      <c r="H20" s="20">
        <f>SUM(H14:H19)</f>
        <v>25.139999999999997</v>
      </c>
      <c r="I20" s="20">
        <f>I14+I15+I16+I17+I18+I19</f>
        <v>25.24</v>
      </c>
      <c r="J20" s="30">
        <f>J14+J15+J16+J17+J18+J19</f>
        <v>97.69</v>
      </c>
    </row>
    <row r="21" spans="1:10" ht="15.75" thickBot="1" x14ac:dyDescent="0.3">
      <c r="A21" s="7"/>
      <c r="B21" s="8"/>
      <c r="C21" s="8"/>
      <c r="D21" s="39" t="s">
        <v>40</v>
      </c>
      <c r="E21" s="17">
        <f>E10+E20</f>
        <v>1410</v>
      </c>
      <c r="F21" s="17">
        <f>F10+F20</f>
        <v>260.90000000000003</v>
      </c>
      <c r="G21" s="17">
        <f>G10+G20</f>
        <v>1275.0300000000002</v>
      </c>
      <c r="H21" s="17">
        <f t="shared" ref="H21:J21" si="1">H10+H20</f>
        <v>39.089999999999996</v>
      </c>
      <c r="I21" s="17">
        <f t="shared" si="1"/>
        <v>37.97</v>
      </c>
      <c r="J21" s="17">
        <f t="shared" si="1"/>
        <v>194.13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2025-10-03T10:09:21Z</dcterms:modified>
</cp:coreProperties>
</file>