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rsanova\Desktop\ГИМНАЗИЯ293\ПИТАНИЕ\МЕНЮ\меню сентябрь 2025\"/>
    </mc:Choice>
  </mc:AlternateContent>
  <bookViews>
    <workbookView xWindow="0" yWindow="60" windowWidth="21570" windowHeight="8085"/>
  </bookViews>
  <sheets>
    <sheet name="7-11 лет завтрак+об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1" i="1"/>
  <c r="F23" i="1" s="1"/>
  <c r="H11" i="1" l="1"/>
  <c r="I11" i="1"/>
  <c r="J11" i="1"/>
  <c r="G11" i="1"/>
  <c r="G23" i="1" l="1"/>
  <c r="G22" i="1"/>
  <c r="J22" i="1" l="1"/>
  <c r="J23" i="1" s="1"/>
  <c r="I22" i="1"/>
  <c r="I23" i="1" s="1"/>
  <c r="H22" i="1"/>
  <c r="H23" i="1" s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<sst xmlns="http://schemas.openxmlformats.org/spreadsheetml/2006/main" count="52" uniqueCount="50">
  <si>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</si>
  <si>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</si>
  <si>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</si>
  <si>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</si>
  <si>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</si>
  <si>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</si>
  <si>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</si>
  <si>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</si>
  <si>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</si>
  <si>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</si>
  <si>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</si>
  <si>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</si>
  <si>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</si>
  <si>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</si>
  <si>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</si>
  <si>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</si>
  <si>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</si>
  <si>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</si>
  <si>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</si>
  <si>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</si>
  <si>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</si>
  <si>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</si>
  <si>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</si>
  <si>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</si>
  <si>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</si>
  <si>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</si>
  <si>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Какао с молоком</t>
  </si>
  <si>
    <t>200</t>
  </si>
  <si>
    <t>Борщ с капустой, картофелем, со сметаной</t>
  </si>
  <si>
    <t>Шницель рубленный из говядины с соусом томатным</t>
  </si>
  <si>
    <t>272/364</t>
  </si>
  <si>
    <t xml:space="preserve">фрукты </t>
  </si>
  <si>
    <t>Плов из птицы</t>
  </si>
  <si>
    <t>Огурец свежий (кусочком)</t>
  </si>
  <si>
    <t>150</t>
  </si>
  <si>
    <t>напиток</t>
  </si>
  <si>
    <t>Рагу овощное (3 вариант)</t>
  </si>
  <si>
    <t xml:space="preserve">Кисель из кураги </t>
  </si>
  <si>
    <t>Батон обогощенный микронутриентами</t>
  </si>
  <si>
    <t>Бутерброд с повидлом</t>
  </si>
  <si>
    <t>54-21гн</t>
  </si>
  <si>
    <t>54-2з</t>
  </si>
  <si>
    <t>30/5/20</t>
  </si>
  <si>
    <t>200/5</t>
  </si>
  <si>
    <t>доп.блюдо</t>
  </si>
  <si>
    <t>хлеб бел.</t>
  </si>
  <si>
    <t>хлеб черн.</t>
  </si>
  <si>
    <t>Груша свежая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</si>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</sst>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4"/>
      <c r="I1" t="s">
        <v>1</v>
      </c>
      <c r="J1" s="40">
        <v>45918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291</v>
      </c>
      <c r="D4" s="35" t="s">
        <v>32</v>
      </c>
      <c r="E4" s="27" t="s">
        <v>34</v>
      </c>
      <c r="F4" s="15">
        <v>34.4</v>
      </c>
      <c r="G4" s="15">
        <v>219.8</v>
      </c>
      <c r="H4" s="15">
        <v>12.51</v>
      </c>
      <c r="I4" s="15">
        <v>6.71</v>
      </c>
      <c r="J4" s="21">
        <v>27.34</v>
      </c>
    </row>
    <row r="5" spans="1:10" x14ac:dyDescent="0.25">
      <c r="A5" s="6"/>
      <c r="B5" s="1" t="s">
        <v>44</v>
      </c>
      <c r="C5" s="2">
        <v>2</v>
      </c>
      <c r="D5" s="36" t="s">
        <v>39</v>
      </c>
      <c r="E5" s="26" t="s">
        <v>42</v>
      </c>
      <c r="F5" s="16">
        <v>20</v>
      </c>
      <c r="G5" s="16">
        <v>156.5</v>
      </c>
      <c r="H5" s="16">
        <v>1.69</v>
      </c>
      <c r="I5" s="16">
        <v>3.63</v>
      </c>
      <c r="J5" s="22">
        <v>29.28</v>
      </c>
    </row>
    <row r="6" spans="1:10" x14ac:dyDescent="0.25">
      <c r="A6" s="6"/>
      <c r="B6" s="1" t="s">
        <v>12</v>
      </c>
      <c r="C6" s="26" t="s">
        <v>40</v>
      </c>
      <c r="D6" s="36" t="s">
        <v>26</v>
      </c>
      <c r="E6" s="26" t="s">
        <v>27</v>
      </c>
      <c r="F6" s="16">
        <v>14</v>
      </c>
      <c r="G6" s="16">
        <v>107.2</v>
      </c>
      <c r="H6" s="16">
        <v>4.5</v>
      </c>
      <c r="I6" s="16">
        <v>4.3499999999999996</v>
      </c>
      <c r="J6" s="22">
        <v>12.5</v>
      </c>
    </row>
    <row r="7" spans="1:10" x14ac:dyDescent="0.25">
      <c r="A7" s="6"/>
      <c r="B7" s="1" t="s">
        <v>20</v>
      </c>
      <c r="C7" s="26"/>
      <c r="D7" s="36"/>
      <c r="E7" s="26"/>
      <c r="F7" s="16"/>
      <c r="G7" s="16"/>
      <c r="H7" s="16"/>
      <c r="I7" s="16"/>
      <c r="J7" s="22"/>
    </row>
    <row r="8" spans="1:10" x14ac:dyDescent="0.25">
      <c r="A8" s="6"/>
      <c r="B8" s="32" t="s">
        <v>31</v>
      </c>
      <c r="C8" s="28" t="s">
        <v>24</v>
      </c>
      <c r="D8" s="36" t="s">
        <v>47</v>
      </c>
      <c r="E8" s="16">
        <v>200</v>
      </c>
      <c r="F8" s="16">
        <v>36</v>
      </c>
      <c r="G8" s="16">
        <v>94</v>
      </c>
      <c r="H8" s="16">
        <v>0.8</v>
      </c>
      <c r="I8" s="16">
        <v>0.6</v>
      </c>
      <c r="J8" s="22">
        <v>20.6</v>
      </c>
    </row>
    <row r="9" spans="1:10" x14ac:dyDescent="0.25">
      <c r="A9" s="6"/>
      <c r="B9" s="19"/>
      <c r="C9" s="29"/>
      <c r="D9" s="37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7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8"/>
      <c r="E11" s="17">
        <v>605</v>
      </c>
      <c r="F11" s="17">
        <f>SUM(F4:F10)</f>
        <v>104.4</v>
      </c>
      <c r="G11" s="17">
        <f>G4+G5+G6+G8+G7</f>
        <v>577.5</v>
      </c>
      <c r="H11" s="17">
        <f t="shared" ref="H11:J11" si="0">H4+H5+H6+H8+H7</f>
        <v>19.5</v>
      </c>
      <c r="I11" s="17">
        <f t="shared" si="0"/>
        <v>15.29</v>
      </c>
      <c r="J11" s="17">
        <f t="shared" si="0"/>
        <v>89.72</v>
      </c>
    </row>
    <row r="12" spans="1:10" x14ac:dyDescent="0.25">
      <c r="A12" s="3" t="s">
        <v>13</v>
      </c>
      <c r="B12" s="10"/>
      <c r="C12" s="5"/>
      <c r="D12" s="35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6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8"/>
      <c r="E14" s="17"/>
      <c r="F14" s="17"/>
      <c r="G14" s="17"/>
      <c r="H14" s="17"/>
      <c r="I14" s="17"/>
      <c r="J14" s="23"/>
    </row>
    <row r="15" spans="1:10" x14ac:dyDescent="0.25">
      <c r="A15" s="6" t="s">
        <v>14</v>
      </c>
      <c r="B15" s="9" t="s">
        <v>15</v>
      </c>
      <c r="C15" s="30" t="s">
        <v>41</v>
      </c>
      <c r="D15" s="39" t="s">
        <v>33</v>
      </c>
      <c r="E15" s="18">
        <v>80</v>
      </c>
      <c r="F15" s="18">
        <v>21</v>
      </c>
      <c r="G15" s="18">
        <v>8.4700000000000006</v>
      </c>
      <c r="H15" s="18">
        <v>0.45</v>
      </c>
      <c r="I15" s="18">
        <v>0.08</v>
      </c>
      <c r="J15" s="24">
        <v>1.5</v>
      </c>
    </row>
    <row r="16" spans="1:10" x14ac:dyDescent="0.25">
      <c r="A16" s="6"/>
      <c r="B16" s="1" t="s">
        <v>16</v>
      </c>
      <c r="C16" s="2">
        <v>76</v>
      </c>
      <c r="D16" s="36" t="s">
        <v>28</v>
      </c>
      <c r="E16" s="26" t="s">
        <v>43</v>
      </c>
      <c r="F16" s="16">
        <v>17</v>
      </c>
      <c r="G16" s="16">
        <v>83.6</v>
      </c>
      <c r="H16" s="16">
        <v>2.4300000000000002</v>
      </c>
      <c r="I16" s="16">
        <v>3.95</v>
      </c>
      <c r="J16" s="22">
        <v>9.4600000000000009</v>
      </c>
    </row>
    <row r="17" spans="1:10" ht="30" x14ac:dyDescent="0.25">
      <c r="A17" s="6"/>
      <c r="B17" s="1" t="s">
        <v>17</v>
      </c>
      <c r="C17" s="2" t="s">
        <v>30</v>
      </c>
      <c r="D17" s="36" t="s">
        <v>29</v>
      </c>
      <c r="E17" s="16">
        <v>120</v>
      </c>
      <c r="F17" s="16">
        <v>69.3</v>
      </c>
      <c r="G17" s="16">
        <v>264.8</v>
      </c>
      <c r="H17" s="16">
        <v>15.24</v>
      </c>
      <c r="I17" s="16">
        <v>16.399999999999999</v>
      </c>
      <c r="J17" s="22">
        <v>13.88</v>
      </c>
    </row>
    <row r="18" spans="1:10" x14ac:dyDescent="0.25">
      <c r="A18" s="6"/>
      <c r="B18" s="1" t="s">
        <v>18</v>
      </c>
      <c r="C18" s="2">
        <v>351</v>
      </c>
      <c r="D18" s="36" t="s">
        <v>36</v>
      </c>
      <c r="E18" s="16">
        <v>150</v>
      </c>
      <c r="F18" s="16">
        <v>24</v>
      </c>
      <c r="G18" s="16">
        <v>153.6</v>
      </c>
      <c r="H18" s="16">
        <v>4.2</v>
      </c>
      <c r="I18" s="16">
        <v>8.1999999999999993</v>
      </c>
      <c r="J18" s="22">
        <v>15.7</v>
      </c>
    </row>
    <row r="19" spans="1:10" x14ac:dyDescent="0.25">
      <c r="A19" s="6"/>
      <c r="B19" s="1" t="s">
        <v>35</v>
      </c>
      <c r="C19" s="28">
        <v>406</v>
      </c>
      <c r="D19" s="36" t="s">
        <v>37</v>
      </c>
      <c r="E19" s="16">
        <v>200</v>
      </c>
      <c r="F19" s="16">
        <v>15</v>
      </c>
      <c r="G19" s="16">
        <v>151</v>
      </c>
      <c r="H19" s="16">
        <v>0.7</v>
      </c>
      <c r="I19" s="16">
        <v>0.1</v>
      </c>
      <c r="J19" s="22">
        <v>37</v>
      </c>
    </row>
    <row r="20" spans="1:10" x14ac:dyDescent="0.25">
      <c r="A20" s="6"/>
      <c r="B20" s="1" t="s">
        <v>45</v>
      </c>
      <c r="C20" s="28" t="s">
        <v>24</v>
      </c>
      <c r="D20" s="37" t="s">
        <v>38</v>
      </c>
      <c r="E20" s="16">
        <v>30</v>
      </c>
      <c r="F20" s="16">
        <v>5.4</v>
      </c>
      <c r="G20" s="16">
        <v>64.349999999999994</v>
      </c>
      <c r="H20" s="16">
        <v>1.65</v>
      </c>
      <c r="I20" s="16">
        <v>0.56999999999999995</v>
      </c>
      <c r="J20" s="22">
        <v>13.1</v>
      </c>
    </row>
    <row r="21" spans="1:10" x14ac:dyDescent="0.25">
      <c r="A21" s="6"/>
      <c r="B21" s="31" t="s">
        <v>46</v>
      </c>
      <c r="C21" s="29" t="s">
        <v>24</v>
      </c>
      <c r="D21" s="36" t="s">
        <v>25</v>
      </c>
      <c r="E21" s="20">
        <v>45</v>
      </c>
      <c r="F21" s="20">
        <v>4.8</v>
      </c>
      <c r="G21" s="20">
        <v>94.4</v>
      </c>
      <c r="H21" s="20">
        <v>1.78</v>
      </c>
      <c r="I21" s="20">
        <v>0.5</v>
      </c>
      <c r="J21" s="25">
        <v>20.7</v>
      </c>
    </row>
    <row r="22" spans="1:10" x14ac:dyDescent="0.25">
      <c r="A22" s="6"/>
      <c r="B22" s="19"/>
      <c r="C22" s="29"/>
      <c r="D22" s="33" t="s">
        <v>48</v>
      </c>
      <c r="E22" s="20">
        <v>830</v>
      </c>
      <c r="F22" s="20">
        <f>SUM(F15:F21)</f>
        <v>156.50000000000003</v>
      </c>
      <c r="G22" s="20">
        <f>G15+G16+G17+G18+G19+G20+G21</f>
        <v>820.22</v>
      </c>
      <c r="H22" s="20">
        <f>H15+H16+H17+H18+H19+H20+H21</f>
        <v>26.45</v>
      </c>
      <c r="I22" s="20">
        <f>I15+I16+I17+I18+I19+I20+I21</f>
        <v>29.8</v>
      </c>
      <c r="J22" s="25">
        <f>J15+J16+J17+J18+J19+J20+J21</f>
        <v>111.34</v>
      </c>
    </row>
    <row r="23" spans="1:10" ht="15.75" thickBot="1" x14ac:dyDescent="0.3">
      <c r="A23" s="7"/>
      <c r="B23" s="8"/>
      <c r="C23" s="2"/>
      <c r="D23" s="34" t="s">
        <v>49</v>
      </c>
      <c r="E23" s="17">
        <v>1435</v>
      </c>
      <c r="F23" s="17">
        <f>F11+F22</f>
        <v>260.90000000000003</v>
      </c>
      <c r="G23" s="17">
        <f t="shared" ref="G23:J23" si="1">G11+G22</f>
        <v>1397.72</v>
      </c>
      <c r="H23" s="17">
        <f t="shared" si="1"/>
        <v>45.95</v>
      </c>
      <c r="I23" s="17">
        <f t="shared" si="1"/>
        <v>45.09</v>
      </c>
      <c r="J23" s="17">
        <f t="shared" si="1"/>
        <v>201.06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Кирсанова</cp:lastModifiedBy>
  <cp:lastPrinted>2021-05-25T09:39:05Z</cp:lastPrinted>
  <dcterms:created xsi:type="dcterms:W3CDTF">2015-06-05T18:19:34Z</dcterms:created>
  <dcterms:modified xsi:type="dcterms:W3CDTF">2025-09-10T06:46:09Z</dcterms:modified>
</cp:coreProperties>
</file>