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irsanova\Desktop\ГИМНАЗИЯ293\ПИТАНИЕ\МЕНЮ\меню МАЙ 2025\"/>
    </mc:Choice>
  </mc:AlternateContent>
  <bookViews>
    <workbookView xWindow="0" yWindow="120" windowWidth="21570" windowHeight="8025"/>
  </bookViews>
  <sheets>
    <sheet name="7-11 лет завтрак+обед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1" i="1" l="1"/>
  <c r="F10" i="1"/>
  <c r="H10" i="1"/>
  <c r="I10" i="1"/>
  <c r="J10" i="1"/>
  <c r="G10" i="1"/>
  <c r="G22" i="1" l="1"/>
  <c r="F22" i="1"/>
  <c r="G21" i="1"/>
  <c r="J21" i="1" l="1"/>
  <c r="J22" i="1" s="1"/>
  <c r="I21" i="1"/>
  <c r="I22" i="1" s="1"/>
  <c r="H21" i="1"/>
  <c r="H22" i="1" s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<sst xmlns="http://schemas.openxmlformats.org/spreadsheetml/2006/main" count="49" uniqueCount="44">
  <si>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</si>
  <si>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</si>
  <si>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</si>
  <si>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</si>
  <si>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</si>
  <si>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</si>
  <si>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</si>
  <si>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</si>
  <si>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</si>
  <si>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</si>
  <si>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</si>
  <si>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</si>
  <si>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</si>
  <si>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</si>
  <si>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</si>
  <si>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</si>
  <si>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</si>
  <si>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</si>
  <si>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</si>
  <si>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</si>
  <si>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</si>
  <si>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</si>
  <si>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</si>
  <si>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Бутерброд с сыром</t>
  </si>
  <si>
    <t>200</t>
  </si>
  <si>
    <t>30/10</t>
  </si>
  <si>
    <t>Фрукты</t>
  </si>
  <si>
    <t>Кофейный напиток с молоком</t>
  </si>
  <si>
    <t>Апельсин свежий</t>
  </si>
  <si>
    <t xml:space="preserve">Салат "Свеколка" </t>
  </si>
  <si>
    <t>Тефтели рыбные</t>
  </si>
  <si>
    <t>Батон обогощенный микронутриентами</t>
  </si>
  <si>
    <t>напиток</t>
  </si>
  <si>
    <t>гарнир</t>
  </si>
  <si>
    <t>54-23гн</t>
  </si>
  <si>
    <t xml:space="preserve">   54-12р</t>
  </si>
  <si>
    <t>200/10/5</t>
  </si>
  <si>
    <t>Рагу овощное (3 вариант)</t>
  </si>
  <si>
    <t>Суп картофельный с макаронными изделиями, курой и сметаной</t>
  </si>
  <si>
    <t>Сок фруктовый яблочный</t>
  </si>
  <si>
    <t xml:space="preserve">Итого </t>
  </si>
  <si>
    <t>Всего</t>
  </si>
  <si>
    <t>Запеканка из творога со сгущенным молоком</t>
  </si>
  <si>
    <t>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</si>
</sst>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20</v>
      </c>
      <c r="C1" s="40"/>
      <c r="D1" s="41"/>
      <c r="E1" t="s">
        <v>16</v>
      </c>
      <c r="F1" s="14"/>
      <c r="I1" t="s">
        <v>1</v>
      </c>
      <c r="J1" s="36">
        <v>45783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224</v>
      </c>
      <c r="D4" s="21" t="s">
        <v>42</v>
      </c>
      <c r="E4" s="32" t="s">
        <v>43</v>
      </c>
      <c r="F4" s="15">
        <v>38.9</v>
      </c>
      <c r="G4" s="15">
        <v>332</v>
      </c>
      <c r="H4" s="15">
        <v>16.600000000000001</v>
      </c>
      <c r="I4" s="15">
        <v>13.7</v>
      </c>
      <c r="J4" s="26">
        <v>35.700000000000003</v>
      </c>
    </row>
    <row r="5" spans="1:10" x14ac:dyDescent="0.25">
      <c r="A5" s="6"/>
      <c r="B5" s="1" t="s">
        <v>17</v>
      </c>
      <c r="C5" s="2">
        <v>3</v>
      </c>
      <c r="D5" s="22" t="s">
        <v>23</v>
      </c>
      <c r="E5" s="31" t="s">
        <v>25</v>
      </c>
      <c r="F5" s="16">
        <v>14</v>
      </c>
      <c r="G5" s="16">
        <v>105.25</v>
      </c>
      <c r="H5" s="16">
        <v>4.54</v>
      </c>
      <c r="I5" s="16">
        <v>3.17</v>
      </c>
      <c r="J5" s="27">
        <v>14.64</v>
      </c>
    </row>
    <row r="6" spans="1:10" x14ac:dyDescent="0.25">
      <c r="A6" s="6"/>
      <c r="B6" s="1" t="s">
        <v>32</v>
      </c>
      <c r="C6" s="31" t="s">
        <v>34</v>
      </c>
      <c r="D6" s="22" t="s">
        <v>27</v>
      </c>
      <c r="E6" s="31" t="s">
        <v>24</v>
      </c>
      <c r="F6" s="16">
        <v>21.5</v>
      </c>
      <c r="G6" s="16">
        <v>109.4</v>
      </c>
      <c r="H6" s="16">
        <v>3.8</v>
      </c>
      <c r="I6" s="16">
        <v>3.5</v>
      </c>
      <c r="J6" s="27">
        <v>15.68</v>
      </c>
    </row>
    <row r="7" spans="1:10" x14ac:dyDescent="0.25">
      <c r="A7" s="6"/>
      <c r="B7" s="2" t="s">
        <v>26</v>
      </c>
      <c r="C7" s="33" t="s">
        <v>21</v>
      </c>
      <c r="D7" s="22" t="s">
        <v>28</v>
      </c>
      <c r="E7" s="16">
        <v>160</v>
      </c>
      <c r="F7" s="16">
        <v>30</v>
      </c>
      <c r="G7" s="16">
        <v>68.8</v>
      </c>
      <c r="H7" s="16">
        <v>1.44</v>
      </c>
      <c r="I7" s="16">
        <v>0.32</v>
      </c>
      <c r="J7" s="27">
        <v>12.96</v>
      </c>
    </row>
    <row r="8" spans="1:10" x14ac:dyDescent="0.25">
      <c r="A8" s="6"/>
      <c r="B8" s="19"/>
      <c r="C8" s="34"/>
      <c r="D8" s="25"/>
      <c r="E8" s="20"/>
      <c r="F8" s="20"/>
      <c r="G8" s="20"/>
      <c r="H8" s="20"/>
      <c r="I8" s="20"/>
      <c r="J8" s="30"/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ht="15.75" thickBot="1" x14ac:dyDescent="0.3">
      <c r="A10" s="7"/>
      <c r="B10" s="8"/>
      <c r="C10" s="8"/>
      <c r="D10" s="23"/>
      <c r="E10" s="17">
        <v>560</v>
      </c>
      <c r="F10" s="17">
        <f>SUM(F4:F9)</f>
        <v>104.4</v>
      </c>
      <c r="G10" s="17">
        <f>SUM(G4:G9)</f>
        <v>615.44999999999993</v>
      </c>
      <c r="H10" s="17">
        <f t="shared" ref="H10:J10" si="0">SUM(H4:H9)</f>
        <v>26.380000000000003</v>
      </c>
      <c r="I10" s="17">
        <f t="shared" si="0"/>
        <v>20.689999999999998</v>
      </c>
      <c r="J10" s="17">
        <f t="shared" si="0"/>
        <v>78.980000000000018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6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7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8"/>
    </row>
    <row r="14" spans="1:10" x14ac:dyDescent="0.25">
      <c r="A14" s="6" t="s">
        <v>12</v>
      </c>
      <c r="B14" s="9" t="s">
        <v>13</v>
      </c>
      <c r="C14" s="35">
        <v>50</v>
      </c>
      <c r="D14" s="24" t="s">
        <v>29</v>
      </c>
      <c r="E14" s="18">
        <v>80</v>
      </c>
      <c r="F14" s="18">
        <v>15</v>
      </c>
      <c r="G14" s="18">
        <v>147.19999999999999</v>
      </c>
      <c r="H14" s="18">
        <v>6.4</v>
      </c>
      <c r="I14" s="18">
        <v>8.08</v>
      </c>
      <c r="J14" s="29">
        <v>12.16</v>
      </c>
    </row>
    <row r="15" spans="1:10" ht="30" x14ac:dyDescent="0.25">
      <c r="A15" s="6"/>
      <c r="B15" s="1" t="s">
        <v>14</v>
      </c>
      <c r="C15" s="2">
        <v>100</v>
      </c>
      <c r="D15" s="22" t="s">
        <v>38</v>
      </c>
      <c r="E15" s="31" t="s">
        <v>36</v>
      </c>
      <c r="F15" s="16">
        <v>20</v>
      </c>
      <c r="G15" s="16">
        <v>121.15</v>
      </c>
      <c r="H15" s="16">
        <v>3.65</v>
      </c>
      <c r="I15" s="16">
        <v>3.35</v>
      </c>
      <c r="J15" s="27">
        <v>19.100000000000001</v>
      </c>
    </row>
    <row r="16" spans="1:10" x14ac:dyDescent="0.25">
      <c r="A16" s="6"/>
      <c r="B16" s="1" t="s">
        <v>15</v>
      </c>
      <c r="C16" s="2" t="s">
        <v>35</v>
      </c>
      <c r="D16" s="22" t="s">
        <v>30</v>
      </c>
      <c r="E16" s="16">
        <v>100</v>
      </c>
      <c r="F16" s="16">
        <v>67.3</v>
      </c>
      <c r="G16" s="16">
        <v>114.3</v>
      </c>
      <c r="H16" s="16">
        <v>14.1</v>
      </c>
      <c r="I16" s="16">
        <v>2.6</v>
      </c>
      <c r="J16" s="27">
        <v>8.6</v>
      </c>
    </row>
    <row r="17" spans="1:10" x14ac:dyDescent="0.25">
      <c r="A17" s="6"/>
      <c r="B17" s="1" t="s">
        <v>33</v>
      </c>
      <c r="C17" s="2">
        <v>351</v>
      </c>
      <c r="D17" s="22" t="s">
        <v>37</v>
      </c>
      <c r="E17" s="16">
        <v>150</v>
      </c>
      <c r="F17" s="16">
        <v>24</v>
      </c>
      <c r="G17" s="16">
        <v>153.6</v>
      </c>
      <c r="H17" s="16">
        <v>4.2</v>
      </c>
      <c r="I17" s="16">
        <v>8.1999999999999993</v>
      </c>
      <c r="J17" s="27">
        <v>15.7</v>
      </c>
    </row>
    <row r="18" spans="1:10" x14ac:dyDescent="0.25">
      <c r="A18" s="6"/>
      <c r="B18" s="1" t="s">
        <v>32</v>
      </c>
      <c r="C18" s="33">
        <v>442</v>
      </c>
      <c r="D18" s="22" t="s">
        <v>39</v>
      </c>
      <c r="E18" s="16">
        <v>200</v>
      </c>
      <c r="F18" s="16">
        <v>20</v>
      </c>
      <c r="G18" s="16">
        <v>92</v>
      </c>
      <c r="H18" s="16">
        <v>0.2</v>
      </c>
      <c r="I18" s="16">
        <v>0.26</v>
      </c>
      <c r="J18" s="27">
        <v>22.3</v>
      </c>
    </row>
    <row r="19" spans="1:10" x14ac:dyDescent="0.25">
      <c r="A19" s="6"/>
      <c r="B19" s="1" t="s">
        <v>17</v>
      </c>
      <c r="C19" s="33" t="s">
        <v>21</v>
      </c>
      <c r="D19" s="22" t="s">
        <v>22</v>
      </c>
      <c r="E19" s="16">
        <v>45</v>
      </c>
      <c r="F19" s="16">
        <v>4.8</v>
      </c>
      <c r="G19" s="16">
        <v>94.4</v>
      </c>
      <c r="H19" s="16">
        <v>1.78</v>
      </c>
      <c r="I19" s="16">
        <v>0.5</v>
      </c>
      <c r="J19" s="27">
        <v>20.7</v>
      </c>
    </row>
    <row r="20" spans="1:10" x14ac:dyDescent="0.25">
      <c r="A20" s="6"/>
      <c r="B20" s="19" t="s">
        <v>17</v>
      </c>
      <c r="C20" s="34" t="s">
        <v>21</v>
      </c>
      <c r="D20" s="25" t="s">
        <v>31</v>
      </c>
      <c r="E20" s="20">
        <v>30</v>
      </c>
      <c r="F20" s="20">
        <v>5.4</v>
      </c>
      <c r="G20" s="20">
        <v>64.349999999999994</v>
      </c>
      <c r="H20" s="20">
        <v>1.65</v>
      </c>
      <c r="I20" s="20">
        <v>0.56999999999999995</v>
      </c>
      <c r="J20" s="30">
        <v>13.1</v>
      </c>
    </row>
    <row r="21" spans="1:10" x14ac:dyDescent="0.25">
      <c r="A21" s="6"/>
      <c r="B21" s="19"/>
      <c r="C21" s="34"/>
      <c r="D21" s="37" t="s">
        <v>40</v>
      </c>
      <c r="E21" s="20">
        <v>820</v>
      </c>
      <c r="F21" s="20">
        <f>SUM(F14:F20)</f>
        <v>156.50000000000003</v>
      </c>
      <c r="G21" s="20">
        <f>G14+G15+G16+G17+G18+G19+G20</f>
        <v>787</v>
      </c>
      <c r="H21" s="20">
        <f>H14+H15+H16+H17+H18+H19+H20</f>
        <v>31.979999999999997</v>
      </c>
      <c r="I21" s="20">
        <f>I14+I15+I16+I17+I18+I19+I20</f>
        <v>23.56</v>
      </c>
      <c r="J21" s="30">
        <f>J14+J15+J16+J17+J18+J19+J20</f>
        <v>111.66</v>
      </c>
    </row>
    <row r="22" spans="1:10" ht="15.75" thickBot="1" x14ac:dyDescent="0.3">
      <c r="A22" s="7"/>
      <c r="B22" s="8"/>
      <c r="C22" s="8"/>
      <c r="D22" s="38" t="s">
        <v>41</v>
      </c>
      <c r="E22" s="17">
        <f>E10+E21</f>
        <v>1380</v>
      </c>
      <c r="F22" s="17">
        <f>F21+F10</f>
        <v>260.90000000000003</v>
      </c>
      <c r="G22" s="17">
        <f t="shared" ref="G22:J22" si="1">G21+G10</f>
        <v>1402.4499999999998</v>
      </c>
      <c r="H22" s="17">
        <f t="shared" si="1"/>
        <v>58.36</v>
      </c>
      <c r="I22" s="17">
        <f t="shared" si="1"/>
        <v>44.25</v>
      </c>
      <c r="J22" s="17">
        <f t="shared" si="1"/>
        <v>190.64000000000001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Кирсанова</cp:lastModifiedBy>
  <cp:lastPrinted>2021-05-25T09:39:05Z</cp:lastPrinted>
  <dcterms:created xsi:type="dcterms:W3CDTF">2015-06-05T18:19:34Z</dcterms:created>
  <dcterms:modified xsi:type="dcterms:W3CDTF">2025-04-30T13:24:02Z</dcterms:modified>
</cp:coreProperties>
</file>