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 l="1"/>
  <c r="F21" i="1"/>
  <c r="F10" i="1"/>
  <c r="H10" i="1"/>
  <c r="I10" i="1"/>
  <c r="J10" i="1"/>
  <c r="G10" i="1"/>
  <c r="G21" i="1" l="1"/>
  <c r="J21" i="1" l="1"/>
  <c r="I21" i="1"/>
  <c r="H2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<sst xmlns="http://schemas.openxmlformats.org/spreadsheetml/2006/main" count="49" uniqueCount="44">
  <si>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</si>
  <si>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</si>
  <si>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</si>
  <si>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</si>
  <si>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</si>
  <si>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</si>
  <si>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</si>
  <si>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</si>
  <si>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</si>
  <si>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</si>
  <si>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</si>
  <si>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</si>
  <si>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</si>
  <si>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</si>
  <si>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</si>
  <si>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</si>
  <si>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</si>
  <si>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</si>
  <si>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</si>
  <si>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</si>
  <si>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</si>
  <si>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</si>
  <si>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</si>
  <si>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</si>
  <si>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200/5</t>
  </si>
  <si>
    <t>200</t>
  </si>
  <si>
    <t>30/10</t>
  </si>
  <si>
    <t>Каша пшенная молочная с маслом сливочным</t>
  </si>
  <si>
    <t>Фрукты</t>
  </si>
  <si>
    <t>Кофейный напиток с молоком</t>
  </si>
  <si>
    <t>Апельсин свежий</t>
  </si>
  <si>
    <t xml:space="preserve">Салат "Свеколка" </t>
  </si>
  <si>
    <t>Тефтели рыбные</t>
  </si>
  <si>
    <t>Батон обогощенный микронутриентами</t>
  </si>
  <si>
    <t>напиток</t>
  </si>
  <si>
    <t>гарнир</t>
  </si>
  <si>
    <t>54-23гн</t>
  </si>
  <si>
    <t xml:space="preserve">   54-12р</t>
  </si>
  <si>
    <t>200/10/5</t>
  </si>
  <si>
    <t>Рагу овощное (3 вариант)</t>
  </si>
  <si>
    <t>Суп картофельный с макаронными изделиями, курой и сметаной</t>
  </si>
  <si>
    <t>Сок фруктовый яблочный</t>
  </si>
  <si>
    <t xml:space="preserve">Итого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</si>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</sst>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27</v>
      </c>
      <c r="E4" s="32" t="s">
        <v>24</v>
      </c>
      <c r="F4" s="15">
        <v>36.9</v>
      </c>
      <c r="G4" s="15">
        <v>253</v>
      </c>
      <c r="H4" s="15">
        <v>8.51</v>
      </c>
      <c r="I4" s="15">
        <v>5.24</v>
      </c>
      <c r="J4" s="26">
        <v>42.86</v>
      </c>
    </row>
    <row r="5" spans="1:10" x14ac:dyDescent="0.25">
      <c r="A5" s="6"/>
      <c r="B5" s="1" t="s">
        <v>17</v>
      </c>
      <c r="C5" s="2">
        <v>3</v>
      </c>
      <c r="D5" s="22" t="s">
        <v>23</v>
      </c>
      <c r="E5" s="31" t="s">
        <v>26</v>
      </c>
      <c r="F5" s="16">
        <v>25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34</v>
      </c>
      <c r="C6" s="31" t="s">
        <v>36</v>
      </c>
      <c r="D6" s="22" t="s">
        <v>29</v>
      </c>
      <c r="E6" s="31" t="s">
        <v>25</v>
      </c>
      <c r="F6" s="16">
        <v>15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28</v>
      </c>
      <c r="C7" s="33" t="s">
        <v>21</v>
      </c>
      <c r="D7" s="22" t="s">
        <v>30</v>
      </c>
      <c r="E7" s="16">
        <v>160</v>
      </c>
      <c r="F7" s="16">
        <v>23</v>
      </c>
      <c r="G7" s="16">
        <v>68.8</v>
      </c>
      <c r="H7" s="16">
        <v>1.44</v>
      </c>
      <c r="I7" s="16">
        <v>0.32</v>
      </c>
      <c r="J7" s="27">
        <v>12.96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605</v>
      </c>
      <c r="F10" s="17">
        <f>SUM(F4:F9)</f>
        <v>99.9</v>
      </c>
      <c r="G10" s="17">
        <f>SUM(G4:G9)</f>
        <v>536.44999999999993</v>
      </c>
      <c r="H10" s="17">
        <f t="shared" ref="H10:J10" si="0">SUM(H4:H9)</f>
        <v>18.290000000000003</v>
      </c>
      <c r="I10" s="17">
        <f t="shared" si="0"/>
        <v>12.23</v>
      </c>
      <c r="J10" s="17">
        <f t="shared" si="0"/>
        <v>86.140000000000015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50</v>
      </c>
      <c r="D14" s="24" t="s">
        <v>31</v>
      </c>
      <c r="E14" s="18">
        <v>80</v>
      </c>
      <c r="F14" s="18">
        <v>20</v>
      </c>
      <c r="G14" s="18">
        <v>147.19999999999999</v>
      </c>
      <c r="H14" s="18">
        <v>6.4</v>
      </c>
      <c r="I14" s="18">
        <v>8.08</v>
      </c>
      <c r="J14" s="29">
        <v>12.16</v>
      </c>
    </row>
    <row r="15" spans="1:10" ht="30" x14ac:dyDescent="0.25">
      <c r="A15" s="6"/>
      <c r="B15" s="1" t="s">
        <v>14</v>
      </c>
      <c r="C15" s="2">
        <v>100</v>
      </c>
      <c r="D15" s="22" t="s">
        <v>40</v>
      </c>
      <c r="E15" s="31" t="s">
        <v>38</v>
      </c>
      <c r="F15" s="16">
        <v>39.5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 t="s">
        <v>37</v>
      </c>
      <c r="D16" s="22" t="s">
        <v>32</v>
      </c>
      <c r="E16" s="16">
        <v>100</v>
      </c>
      <c r="F16" s="16">
        <v>43.3</v>
      </c>
      <c r="G16" s="16">
        <v>114.3</v>
      </c>
      <c r="H16" s="16">
        <v>14.1</v>
      </c>
      <c r="I16" s="16">
        <v>2.6</v>
      </c>
      <c r="J16" s="27">
        <v>8.6</v>
      </c>
    </row>
    <row r="17" spans="1:10" x14ac:dyDescent="0.25">
      <c r="A17" s="6"/>
      <c r="B17" s="1" t="s">
        <v>35</v>
      </c>
      <c r="C17" s="2">
        <v>351</v>
      </c>
      <c r="D17" s="22" t="s">
        <v>39</v>
      </c>
      <c r="E17" s="16">
        <v>150</v>
      </c>
      <c r="F17" s="16">
        <v>20</v>
      </c>
      <c r="G17" s="16">
        <v>153.6</v>
      </c>
      <c r="H17" s="16">
        <v>4.2</v>
      </c>
      <c r="I17" s="16">
        <v>8.1999999999999993</v>
      </c>
      <c r="J17" s="27">
        <v>15.7</v>
      </c>
    </row>
    <row r="18" spans="1:10" x14ac:dyDescent="0.25">
      <c r="A18" s="6"/>
      <c r="B18" s="1" t="s">
        <v>34</v>
      </c>
      <c r="C18" s="33">
        <v>442</v>
      </c>
      <c r="D18" s="22" t="s">
        <v>41</v>
      </c>
      <c r="E18" s="16">
        <v>200</v>
      </c>
      <c r="F18" s="16">
        <v>20</v>
      </c>
      <c r="G18" s="16">
        <v>92</v>
      </c>
      <c r="H18" s="16">
        <v>0.2</v>
      </c>
      <c r="I18" s="16">
        <v>0.26</v>
      </c>
      <c r="J18" s="27">
        <v>22.3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16">
        <v>45</v>
      </c>
      <c r="F19" s="16">
        <v>4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 t="s">
        <v>17</v>
      </c>
      <c r="C20" s="34" t="s">
        <v>21</v>
      </c>
      <c r="D20" s="25" t="s">
        <v>33</v>
      </c>
      <c r="E20" s="20">
        <v>30</v>
      </c>
      <c r="F20" s="20">
        <v>3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42</v>
      </c>
      <c r="E21" s="20">
        <v>820</v>
      </c>
      <c r="F21" s="20">
        <f>SUM(F14:F20)</f>
        <v>149.80000000000001</v>
      </c>
      <c r="G21" s="20">
        <f>G14+G15+G16+G17+G18+G19+G20</f>
        <v>787</v>
      </c>
      <c r="H21" s="20">
        <f>H14+H15+H16+H17+H18+H19+H20</f>
        <v>31.979999999999997</v>
      </c>
      <c r="I21" s="20">
        <f>I14+I15+I16+I17+I18+I19+I20</f>
        <v>23.56</v>
      </c>
      <c r="J21" s="30">
        <f>J14+J15+J16+J17+J18+J19+J20</f>
        <v>111.66</v>
      </c>
    </row>
    <row r="22" spans="1:10" ht="15.75" thickBot="1" x14ac:dyDescent="0.3">
      <c r="A22" s="7"/>
      <c r="B22" s="8"/>
      <c r="C22" s="8"/>
      <c r="D22" s="38" t="s">
        <v>43</v>
      </c>
      <c r="E22" s="17">
        <v>1425</v>
      </c>
      <c r="F22" s="17">
        <f>F21+F10</f>
        <v>249.70000000000002</v>
      </c>
      <c r="G22" s="17">
        <f t="shared" ref="G22:J22" si="1">G21+G10</f>
        <v>1323.4499999999998</v>
      </c>
      <c r="H22" s="17">
        <f t="shared" si="1"/>
        <v>50.269999999999996</v>
      </c>
      <c r="I22" s="17">
        <f t="shared" si="1"/>
        <v>35.79</v>
      </c>
      <c r="J22" s="17">
        <f t="shared" si="1"/>
        <v>197.8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2024-10-01T14:38:08Z</dcterms:modified>
</cp:coreProperties>
</file>